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<sst xmlns="http://schemas.openxmlformats.org/spreadsheetml/2006/main" count="104" uniqueCount="83">
  <si>
    <t>EDITAL MECENAS DO CEARÁ 2024</t>
  </si>
  <si>
    <t xml:space="preserve">ANEXO I - PROPOSTA DE PLANO DE TRABALHO </t>
  </si>
  <si>
    <t>IDENTIFICAÇÃO DO PROJETO</t>
  </si>
  <si>
    <t>Título do projeto:</t>
  </si>
  <si>
    <t>Nome do proponente:</t>
  </si>
  <si>
    <r>
      <rPr>
        <rFont val="Arial"/>
        <b/>
        <color rgb="FF000000"/>
        <sz val="11.0"/>
      </rPr>
      <t xml:space="preserve">01. CRONOGRAMA DE EXECUÇÃO
</t>
    </r>
    <r>
      <rPr>
        <rFont val="Arial"/>
        <b val="0"/>
        <color rgb="FF000000"/>
        <sz val="10.0"/>
      </rPr>
      <t>(detalhamento das fases de execução do projeto, especificando as atividades correspondentes e o prazo para realização do mesmo).</t>
    </r>
  </si>
  <si>
    <t>Ordem</t>
  </si>
  <si>
    <t>Fase</t>
  </si>
  <si>
    <t>Atividades</t>
  </si>
  <si>
    <t>Prazo</t>
  </si>
  <si>
    <t>Início</t>
  </si>
  <si>
    <t>Término</t>
  </si>
  <si>
    <r>
      <rPr>
        <rFont val="Arial"/>
        <b/>
        <color rgb="FF000000"/>
        <sz val="11.0"/>
      </rPr>
      <t xml:space="preserve">02. DISTRIBUIÇÃO DE PRODUTOS E SERVIÇOS GERADOS 
</t>
    </r>
    <r>
      <rPr>
        <rFont val="Arial"/>
        <b val="0"/>
        <color rgb="FF000000"/>
        <sz val="10.0"/>
      </rPr>
      <t>(cds, dvds, filmes, livros ou bens equiparados, como oficinas, exposições, espetáculos, etc).</t>
    </r>
  </si>
  <si>
    <t>Produtos e serviços gerados</t>
  </si>
  <si>
    <t>Quantidade</t>
  </si>
  <si>
    <t>Preço de comercialização</t>
  </si>
  <si>
    <t>Pontos de Venda</t>
  </si>
  <si>
    <t>Distribuição Gratuíta</t>
  </si>
  <si>
    <t>Comercializado</t>
  </si>
  <si>
    <t>Gratuito</t>
  </si>
  <si>
    <r>
      <rPr>
        <rFont val="Arial"/>
        <b/>
        <color rgb="FF000000"/>
        <sz val="11.0"/>
      </rPr>
      <t xml:space="preserve">03. PLANO DE MÍDIA
</t>
    </r>
    <r>
      <rPr>
        <rFont val="Arial"/>
        <b val="0"/>
        <color rgb="FF000000"/>
        <sz val="10.0"/>
      </rPr>
      <t>(detalhamento do plano de mídia, informando quais peças se pretende utilizar: impressos, televisão, rádio etc).</t>
    </r>
  </si>
  <si>
    <t>Peça de divulgação / veículo</t>
  </si>
  <si>
    <t>Tamanho / duração</t>
  </si>
  <si>
    <t>Distribuição</t>
  </si>
  <si>
    <r>
      <rPr>
        <rFont val="Arial"/>
        <b/>
        <color rgb="FF000000"/>
        <sz val="11.0"/>
      </rPr>
      <t xml:space="preserve">04. DETALHAMENTO DAS AÇÕES DE ACESSIBILIDADE 
</t>
    </r>
    <r>
      <rPr>
        <rFont val="Arial"/>
        <b val="0"/>
        <color rgb="FF000000"/>
        <sz val="10.0"/>
      </rPr>
      <t>(nos termos do item 14 do Edital, passa a ser OBRIGATÓRIA a adoção de medidas de acessibilidade para todos os projetos aprovados.)</t>
    </r>
  </si>
  <si>
    <t>Ações ou serviços</t>
  </si>
  <si>
    <t>Etapa de execução</t>
  </si>
  <si>
    <r>
      <rPr>
        <rFont val="Arial"/>
        <b/>
        <color rgb="FF000000"/>
        <sz val="11.0"/>
      </rPr>
      <t xml:space="preserve">05. PARCERIAS
</t>
    </r>
    <r>
      <rPr>
        <rFont val="Arial"/>
        <b val="0"/>
        <color rgb="FF000000"/>
        <sz val="10.0"/>
      </rPr>
      <t>(empresas financiadoras; prefeituras e organizações da sociedade civil)</t>
    </r>
  </si>
  <si>
    <t>Parceiros</t>
  </si>
  <si>
    <t>Responsabilidades</t>
  </si>
  <si>
    <t>Valor da Parceria</t>
  </si>
  <si>
    <t>06. FONTES DE RECURSOS UTILIZADOS NO PROJETO</t>
  </si>
  <si>
    <t>Nº da Fonte</t>
  </si>
  <si>
    <t>Fontes de Recursos Utilizados no Projeto</t>
  </si>
  <si>
    <t>Doação 100%</t>
  </si>
  <si>
    <t>Investimento 90%</t>
  </si>
  <si>
    <t>Total</t>
  </si>
  <si>
    <t>%</t>
  </si>
  <si>
    <t>Incentivados</t>
  </si>
  <si>
    <t>Lei Estadual</t>
  </si>
  <si>
    <t>Leis Federais</t>
  </si>
  <si>
    <t>Leis Municipais</t>
  </si>
  <si>
    <t>Não Incentivados</t>
  </si>
  <si>
    <t>Doações</t>
  </si>
  <si>
    <t>Outros</t>
  </si>
  <si>
    <t>Outros Recursos</t>
  </si>
  <si>
    <t>Receitas com bens e serviços</t>
  </si>
  <si>
    <t>Rendimentos de aplicações financeiras</t>
  </si>
  <si>
    <t>Recursos Próprios do Proponente</t>
  </si>
  <si>
    <t>TOTAL DAS FONTES DE RECURSOS (1+2+3)</t>
  </si>
  <si>
    <t>07. ORÇAMENTO FÍSICO-FINANCEIRO (R$)</t>
  </si>
  <si>
    <t>Etapa / Fase</t>
  </si>
  <si>
    <t>Descrição da Despesa</t>
  </si>
  <si>
    <t>Unidade de medida</t>
  </si>
  <si>
    <t>Quantidade de Unidades</t>
  </si>
  <si>
    <t>Valor Unitário</t>
  </si>
  <si>
    <t>Total da Linha</t>
  </si>
  <si>
    <t>Fonte de Financiamento</t>
  </si>
  <si>
    <t>Pré-produção/ Preparação</t>
  </si>
  <si>
    <t>Subtotal</t>
  </si>
  <si>
    <t>Produção/ Execução</t>
  </si>
  <si>
    <t>Divulgação/ Comercialização</t>
  </si>
  <si>
    <t>Impostos/ Recolhimentos</t>
  </si>
  <si>
    <t>TOTAL DO PROJETO</t>
  </si>
  <si>
    <t>07.1. RESUMO GERAL</t>
  </si>
  <si>
    <r>
      <rPr>
        <rFont val="Arial"/>
        <b/>
        <color rgb="FF000000"/>
        <sz val="10.0"/>
      </rPr>
      <t xml:space="preserve">Observação: </t>
    </r>
    <r>
      <rPr>
        <rFont val="Arial"/>
        <b val="0"/>
        <color rgb="FF000000"/>
        <sz val="10.0"/>
      </rPr>
      <t>Projetos que aprovarem e captarem o valor igual ou superior a R$ 100.000,00 (cem mil reais) devem OBRIGATORIAMENTE prever a contratação dos serviços de advocacia e de contabilidade (item 7.7 do Edital).</t>
    </r>
  </si>
  <si>
    <t>ORDEM</t>
  </si>
  <si>
    <t>DESCRIÇÃO DE DESPESAS</t>
  </si>
  <si>
    <t>CUSTO POR ATIVIDADE</t>
  </si>
  <si>
    <t>VALOR DO PROJETO (R$)</t>
  </si>
  <si>
    <t>08. CRONOGRAMA FÍSICO-FINANCEIRO</t>
  </si>
  <si>
    <t>Descrição das Despesas</t>
  </si>
  <si>
    <t>1º mês</t>
  </si>
  <si>
    <t>2º mês</t>
  </si>
  <si>
    <t>3º mês</t>
  </si>
  <si>
    <t>4º mês</t>
  </si>
  <si>
    <t>5° Mês</t>
  </si>
  <si>
    <t>6º mês</t>
  </si>
  <si>
    <t>7º mês</t>
  </si>
  <si>
    <t>SUBTOTAL</t>
  </si>
  <si>
    <t>TOTAL MENSAL</t>
  </si>
  <si>
    <t>TOTAL GERAL</t>
  </si>
  <si>
    <t>______________________________________________
Assinatura do Proponente/Representante Legal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</si>
</sst>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\.M"/>
    <numFmt numFmtId="165" formatCode="[$R$ -416]#,##0.00"/>
    <numFmt numFmtId="166" formatCode="[$R$]#,##0.00"/>
  </numFmts>
  <fonts count="9">
    <font>
      <sz val="10.0"/>
      <color rgb="FF000000"/>
      <name val="Arial"/>
      <scheme val="minor"/>
    </font>
    <font>
      <sz val="12.0"/>
      <color rgb="FF000000"/>
      <name val="Calibri"/>
    </font>
    <font>
      <b/>
      <sz val="11.0"/>
      <color rgb="FF000000"/>
      <name val="Arial"/>
    </font>
    <font/>
    <font>
      <sz val="11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12.0"/>
      <color rgb="FF000000"/>
      <name val="Arial"/>
    </font>
    <font>
      <b/>
      <sz val="12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0" fontId="2" numFmtId="0" xfId="0" applyAlignment="1" applyBorder="1" applyFont="1">
      <alignment horizontal="left" shrinkToFit="0" vertical="center" wrapText="1"/>
    </xf>
    <xf borderId="4" fillId="3" fontId="2" numFmtId="0" xfId="0" applyAlignment="1" applyBorder="1" applyFill="1" applyFont="1">
      <alignment horizontal="center" shrinkToFit="0" vertical="center" wrapText="1"/>
    </xf>
    <xf borderId="5" fillId="3" fontId="2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1" fillId="3" fontId="2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vertical="center" wrapText="0"/>
    </xf>
    <xf borderId="12" fillId="3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top" wrapText="1"/>
    </xf>
    <xf borderId="1" fillId="3" fontId="4" numFmtId="0" xfId="0" applyAlignment="1" applyBorder="1" applyFont="1">
      <alignment horizontal="center" shrinkToFit="0" vertical="center" wrapText="1"/>
    </xf>
    <xf borderId="12" fillId="3" fontId="4" numFmtId="0" xfId="0" applyAlignment="1" applyBorder="1" applyFont="1">
      <alignment horizontal="center" shrinkToFit="0" vertical="center" wrapText="1"/>
    </xf>
    <xf borderId="12" fillId="0" fontId="4" numFmtId="164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2" fillId="4" fontId="2" numFmtId="0" xfId="0" applyAlignment="1" applyBorder="1" applyFill="1" applyFont="1">
      <alignment horizontal="center" shrinkToFit="0" vertical="center" wrapText="1"/>
    </xf>
    <xf borderId="1" fillId="4" fontId="2" numFmtId="0" xfId="0" applyAlignment="1" applyBorder="1" applyFont="1">
      <alignment horizontal="left" shrinkToFit="0" vertical="center" wrapText="1"/>
    </xf>
    <xf borderId="12" fillId="0" fontId="4" numFmtId="165" xfId="0" applyAlignment="1" applyBorder="1" applyFont="1" applyNumberFormat="1">
      <alignment horizontal="center" shrinkToFit="0" vertical="center" wrapText="1"/>
    </xf>
    <xf borderId="12" fillId="0" fontId="2" numFmtId="0" xfId="0" applyAlignment="1" applyBorder="1" applyFont="1">
      <alignment horizontal="right" shrinkToFit="0" vertical="center" wrapText="1"/>
    </xf>
    <xf borderId="12" fillId="0" fontId="2" numFmtId="166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readingOrder="0" shrinkToFit="0" vertical="center" wrapText="1"/>
    </xf>
    <xf borderId="12" fillId="0" fontId="6" numFmtId="164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2" fillId="0" fontId="2" numFmtId="165" xfId="0" applyAlignment="1" applyBorder="1" applyFont="1" applyNumberFormat="1">
      <alignment horizontal="center"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2" fillId="0" fontId="8" numFmtId="165" xfId="0" applyAlignment="1" applyBorder="1" applyFont="1" applyNumberFormat="1">
      <alignment horizontal="center" shrinkToFit="0" vertical="center" wrapText="1"/>
    </xf>
    <xf borderId="1" fillId="0" fontId="8" numFmtId="165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533400</xdr:colOff>
      <xdr:row>0</xdr:row>
      <xdr:rowOff>0</xdr:rowOff>
    </xdr:from>
    <xdr:ext cx="1419225" cy="12573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63"/>
    <col customWidth="1" min="3" max="3" width="15.13"/>
    <col customWidth="1" min="4" max="4" width="12.63"/>
    <col customWidth="1" min="5" max="5" width="15.38"/>
    <col customWidth="1" min="6" max="9" width="12.63"/>
    <col customWidth="1" min="10" max="26" width="8.63"/>
  </cols>
  <sheetData>
    <row r="1" ht="93.75" customHeight="1">
      <c r="A1" s="1"/>
    </row>
    <row r="2" ht="23.25" customHeight="1">
      <c r="A2" s="2" t="s">
        <v>0</v>
      </c>
    </row>
    <row r="3" ht="23.25" customHeight="1">
      <c r="A3" s="3" t="s">
        <v>1</v>
      </c>
    </row>
    <row r="4" ht="26.25" customHeight="1">
      <c r="A4" s="4" t="s">
        <v>2</v>
      </c>
      <c r="B4" s="5"/>
      <c r="C4" s="5"/>
      <c r="D4" s="5"/>
      <c r="E4" s="5"/>
      <c r="F4" s="5"/>
      <c r="G4" s="5"/>
      <c r="H4" s="5"/>
      <c r="I4" s="6"/>
    </row>
    <row r="5" ht="22.5" customHeight="1">
      <c r="A5" s="7" t="s">
        <v>3</v>
      </c>
      <c r="B5" s="5"/>
      <c r="C5" s="5"/>
      <c r="D5" s="5"/>
      <c r="E5" s="5"/>
      <c r="F5" s="5"/>
      <c r="G5" s="5"/>
      <c r="H5" s="5"/>
      <c r="I5" s="6"/>
    </row>
    <row r="6" ht="22.5" customHeight="1">
      <c r="A6" s="7" t="s">
        <v>4</v>
      </c>
      <c r="B6" s="5"/>
      <c r="C6" s="5"/>
      <c r="D6" s="5"/>
      <c r="E6" s="5"/>
      <c r="F6" s="5"/>
      <c r="G6" s="5"/>
      <c r="H6" s="5"/>
      <c r="I6" s="6"/>
    </row>
    <row r="7" ht="27.0" customHeight="1">
      <c r="A7" s="4" t="s">
        <v>5</v>
      </c>
      <c r="B7" s="5"/>
      <c r="C7" s="5"/>
      <c r="D7" s="5"/>
      <c r="E7" s="5"/>
      <c r="F7" s="5"/>
      <c r="G7" s="5"/>
      <c r="H7" s="5"/>
      <c r="I7" s="6"/>
    </row>
    <row r="8" ht="15.75" customHeight="1">
      <c r="A8" s="8" t="s">
        <v>6</v>
      </c>
      <c r="B8" s="8" t="s">
        <v>7</v>
      </c>
      <c r="C8" s="9" t="s">
        <v>8</v>
      </c>
      <c r="D8" s="10"/>
      <c r="E8" s="11"/>
      <c r="F8" s="12" t="s">
        <v>9</v>
      </c>
      <c r="G8" s="5"/>
      <c r="H8" s="5"/>
      <c r="I8" s="6"/>
    </row>
    <row r="9" ht="15.75" customHeight="1">
      <c r="A9" s="13"/>
      <c r="B9" s="13"/>
      <c r="C9" s="14"/>
      <c r="D9" s="15"/>
      <c r="E9" s="16"/>
      <c r="F9" s="12" t="s">
        <v>10</v>
      </c>
      <c r="G9" s="6"/>
      <c r="H9" s="12" t="s">
        <v>11</v>
      </c>
      <c r="I9" s="6"/>
    </row>
    <row r="10" ht="22.5" customHeight="1">
      <c r="A10" s="17">
        <v>1.0</v>
      </c>
      <c r="B10" s="17"/>
      <c r="C10" s="18"/>
      <c r="D10" s="15"/>
      <c r="E10" s="16"/>
      <c r="F10" s="18"/>
      <c r="G10" s="16"/>
      <c r="H10" s="18"/>
      <c r="I10" s="16"/>
    </row>
    <row r="11" ht="22.5" customHeight="1">
      <c r="A11" s="17">
        <v>2.0</v>
      </c>
      <c r="B11" s="17"/>
      <c r="C11" s="18"/>
      <c r="D11" s="15"/>
      <c r="E11" s="16"/>
      <c r="F11" s="18"/>
      <c r="G11" s="16"/>
      <c r="H11" s="18"/>
      <c r="I11" s="16"/>
    </row>
    <row r="12" ht="22.5" customHeight="1">
      <c r="A12" s="17">
        <v>3.0</v>
      </c>
      <c r="B12" s="17"/>
      <c r="C12" s="18"/>
      <c r="D12" s="15"/>
      <c r="E12" s="16"/>
      <c r="F12" s="18"/>
      <c r="G12" s="16"/>
      <c r="H12" s="18"/>
      <c r="I12" s="16"/>
    </row>
    <row r="13" ht="34.5" customHeight="1">
      <c r="A13" s="18"/>
      <c r="B13" s="15"/>
      <c r="C13" s="15"/>
      <c r="D13" s="15"/>
      <c r="E13" s="15"/>
      <c r="F13" s="15"/>
      <c r="G13" s="15"/>
      <c r="H13" s="15"/>
      <c r="I13" s="16"/>
    </row>
    <row r="14" ht="28.5" customHeight="1">
      <c r="A14" s="4" t="s">
        <v>12</v>
      </c>
      <c r="B14" s="5"/>
      <c r="C14" s="5"/>
      <c r="D14" s="5"/>
      <c r="E14" s="5"/>
      <c r="F14" s="5"/>
      <c r="G14" s="5"/>
      <c r="H14" s="5"/>
      <c r="I14" s="6"/>
    </row>
    <row r="15" ht="15.75" customHeight="1">
      <c r="A15" s="8" t="s">
        <v>6</v>
      </c>
      <c r="B15" s="8" t="s">
        <v>13</v>
      </c>
      <c r="C15" s="12" t="s">
        <v>14</v>
      </c>
      <c r="D15" s="6"/>
      <c r="E15" s="8" t="s">
        <v>15</v>
      </c>
      <c r="F15" s="9" t="s">
        <v>16</v>
      </c>
      <c r="G15" s="11"/>
      <c r="H15" s="9" t="s">
        <v>17</v>
      </c>
      <c r="I15" s="11"/>
    </row>
    <row r="16" ht="15.75" customHeight="1">
      <c r="A16" s="13"/>
      <c r="B16" s="13"/>
      <c r="C16" s="19" t="s">
        <v>18</v>
      </c>
      <c r="D16" s="19" t="s">
        <v>19</v>
      </c>
      <c r="E16" s="13"/>
      <c r="F16" s="14"/>
      <c r="G16" s="16"/>
      <c r="H16" s="14"/>
      <c r="I16" s="16"/>
    </row>
    <row r="17" ht="15.75" customHeight="1">
      <c r="A17" s="17">
        <v>1.0</v>
      </c>
      <c r="B17" s="17"/>
      <c r="C17" s="17"/>
      <c r="D17" s="17"/>
      <c r="E17" s="17"/>
      <c r="F17" s="18"/>
      <c r="G17" s="16"/>
      <c r="H17" s="18"/>
      <c r="I17" s="16"/>
    </row>
    <row r="18" ht="15.75" customHeight="1">
      <c r="A18" s="17">
        <v>2.0</v>
      </c>
      <c r="B18" s="17"/>
      <c r="C18" s="17"/>
      <c r="D18" s="17"/>
      <c r="E18" s="17"/>
      <c r="F18" s="18"/>
      <c r="G18" s="16"/>
      <c r="H18" s="18"/>
      <c r="I18" s="16"/>
    </row>
    <row r="19" ht="15.75" customHeight="1">
      <c r="A19" s="17">
        <v>3.0</v>
      </c>
      <c r="B19" s="17"/>
      <c r="C19" s="17"/>
      <c r="D19" s="17"/>
      <c r="E19" s="17"/>
      <c r="F19" s="18"/>
      <c r="G19" s="16"/>
      <c r="H19" s="18"/>
      <c r="I19" s="16"/>
    </row>
    <row r="20" ht="15.75" customHeight="1">
      <c r="A20" s="17">
        <v>4.0</v>
      </c>
      <c r="B20" s="17"/>
      <c r="C20" s="17"/>
      <c r="D20" s="17"/>
      <c r="E20" s="17"/>
      <c r="F20" s="18"/>
      <c r="G20" s="16"/>
      <c r="H20" s="18"/>
      <c r="I20" s="16"/>
    </row>
    <row r="21" ht="15.75" customHeight="1">
      <c r="A21" s="17">
        <v>5.0</v>
      </c>
      <c r="B21" s="17"/>
      <c r="C21" s="17"/>
      <c r="D21" s="17"/>
      <c r="E21" s="17"/>
      <c r="F21" s="18"/>
      <c r="G21" s="16"/>
      <c r="H21" s="18"/>
      <c r="I21" s="16"/>
    </row>
    <row r="22" ht="14.25" customHeight="1">
      <c r="A22" s="18"/>
      <c r="B22" s="15"/>
      <c r="C22" s="15"/>
      <c r="D22" s="15"/>
      <c r="E22" s="15"/>
      <c r="F22" s="15"/>
      <c r="G22" s="15"/>
      <c r="H22" s="15"/>
      <c r="I22" s="16"/>
    </row>
    <row r="23" ht="15.75" customHeight="1">
      <c r="A23" s="4" t="s">
        <v>20</v>
      </c>
      <c r="B23" s="5"/>
      <c r="C23" s="5"/>
      <c r="D23" s="5"/>
      <c r="E23" s="5"/>
      <c r="F23" s="5"/>
      <c r="G23" s="5"/>
      <c r="H23" s="5"/>
      <c r="I23" s="6"/>
    </row>
    <row r="24" ht="15.75" customHeight="1">
      <c r="A24" s="12" t="s">
        <v>21</v>
      </c>
      <c r="B24" s="6"/>
      <c r="C24" s="12" t="s">
        <v>22</v>
      </c>
      <c r="D24" s="6"/>
      <c r="E24" s="12" t="s">
        <v>14</v>
      </c>
      <c r="F24" s="6"/>
      <c r="G24" s="12" t="s">
        <v>23</v>
      </c>
      <c r="H24" s="5"/>
      <c r="I24" s="6"/>
    </row>
    <row r="25" ht="15.75" customHeight="1">
      <c r="A25" s="18"/>
      <c r="B25" s="16"/>
      <c r="C25" s="18"/>
      <c r="D25" s="16"/>
      <c r="E25" s="18"/>
      <c r="F25" s="16"/>
      <c r="G25" s="18"/>
      <c r="H25" s="15"/>
      <c r="I25" s="16"/>
    </row>
    <row r="26" ht="15.75" customHeight="1">
      <c r="A26" s="18"/>
      <c r="B26" s="16"/>
      <c r="C26" s="18"/>
      <c r="D26" s="16"/>
      <c r="E26" s="18"/>
      <c r="F26" s="16"/>
      <c r="G26" s="18"/>
      <c r="H26" s="15"/>
      <c r="I26" s="16"/>
    </row>
    <row r="27" ht="15.75" customHeight="1">
      <c r="A27" s="18"/>
      <c r="B27" s="16"/>
      <c r="C27" s="18"/>
      <c r="D27" s="16"/>
      <c r="E27" s="18"/>
      <c r="F27" s="16"/>
      <c r="G27" s="18"/>
      <c r="H27" s="15"/>
      <c r="I27" s="16"/>
    </row>
    <row r="28" ht="15.75" customHeight="1">
      <c r="A28" s="18"/>
      <c r="B28" s="16"/>
      <c r="C28" s="18"/>
      <c r="D28" s="16"/>
      <c r="E28" s="18"/>
      <c r="F28" s="16"/>
      <c r="G28" s="18"/>
      <c r="H28" s="15"/>
      <c r="I28" s="16"/>
    </row>
    <row r="29" ht="8.25" customHeight="1">
      <c r="A29" s="20"/>
      <c r="B29" s="5"/>
      <c r="C29" s="5"/>
      <c r="D29" s="5"/>
      <c r="E29" s="5"/>
      <c r="F29" s="5"/>
      <c r="G29" s="5"/>
      <c r="H29" s="5"/>
      <c r="I29" s="6"/>
    </row>
    <row r="30" ht="15.75" customHeight="1">
      <c r="A30" s="4" t="s">
        <v>24</v>
      </c>
      <c r="B30" s="5"/>
      <c r="C30" s="5"/>
      <c r="D30" s="5"/>
      <c r="E30" s="5"/>
      <c r="F30" s="5"/>
      <c r="G30" s="5"/>
      <c r="H30" s="5"/>
      <c r="I30" s="6"/>
    </row>
    <row r="31" ht="15.75" customHeight="1">
      <c r="A31" s="8" t="s">
        <v>6</v>
      </c>
      <c r="B31" s="8" t="s">
        <v>25</v>
      </c>
      <c r="C31" s="9" t="s">
        <v>14</v>
      </c>
      <c r="D31" s="11"/>
      <c r="E31" s="9" t="s">
        <v>26</v>
      </c>
      <c r="F31" s="10"/>
      <c r="G31" s="10"/>
      <c r="H31" s="10"/>
      <c r="I31" s="11"/>
    </row>
    <row r="32" ht="15.75" customHeight="1">
      <c r="A32" s="13"/>
      <c r="B32" s="13"/>
      <c r="C32" s="14"/>
      <c r="D32" s="16"/>
      <c r="E32" s="14"/>
      <c r="F32" s="15"/>
      <c r="G32" s="15"/>
      <c r="H32" s="15"/>
      <c r="I32" s="16"/>
    </row>
    <row r="33" ht="15.75" customHeight="1">
      <c r="A33" s="17">
        <v>1.0</v>
      </c>
      <c r="B33" s="17"/>
      <c r="C33" s="17"/>
      <c r="D33" s="17"/>
      <c r="E33" s="18"/>
      <c r="F33" s="15"/>
      <c r="G33" s="15"/>
      <c r="H33" s="15"/>
      <c r="I33" s="16"/>
    </row>
    <row r="34" ht="15.75" customHeight="1">
      <c r="A34" s="17">
        <v>2.0</v>
      </c>
      <c r="B34" s="17"/>
      <c r="C34" s="17"/>
      <c r="D34" s="17"/>
      <c r="E34" s="18"/>
      <c r="F34" s="15"/>
      <c r="G34" s="15"/>
      <c r="H34" s="15"/>
      <c r="I34" s="16"/>
    </row>
    <row r="35" ht="15.75" customHeight="1">
      <c r="A35" s="17">
        <v>3.0</v>
      </c>
      <c r="B35" s="17"/>
      <c r="C35" s="17"/>
      <c r="D35" s="17"/>
      <c r="E35" s="18"/>
      <c r="F35" s="15"/>
      <c r="G35" s="15"/>
      <c r="H35" s="15"/>
      <c r="I35" s="16"/>
    </row>
    <row r="36" ht="9.75" customHeight="1">
      <c r="A36" s="18"/>
      <c r="B36" s="15"/>
      <c r="C36" s="15"/>
      <c r="D36" s="15"/>
      <c r="E36" s="15"/>
      <c r="F36" s="15"/>
      <c r="G36" s="15"/>
      <c r="H36" s="15"/>
      <c r="I36" s="16"/>
    </row>
    <row r="37" ht="29.25" customHeight="1">
      <c r="A37" s="4" t="s">
        <v>27</v>
      </c>
      <c r="B37" s="5"/>
      <c r="C37" s="5"/>
      <c r="D37" s="5"/>
      <c r="E37" s="5"/>
      <c r="F37" s="5"/>
      <c r="G37" s="5"/>
      <c r="H37" s="5"/>
      <c r="I37" s="6"/>
    </row>
    <row r="38" ht="15.75" customHeight="1">
      <c r="A38" s="19" t="s">
        <v>6</v>
      </c>
      <c r="B38" s="12" t="s">
        <v>28</v>
      </c>
      <c r="C38" s="6"/>
      <c r="D38" s="12" t="s">
        <v>29</v>
      </c>
      <c r="E38" s="5"/>
      <c r="F38" s="5"/>
      <c r="G38" s="6"/>
      <c r="H38" s="12" t="s">
        <v>30</v>
      </c>
      <c r="I38" s="6"/>
    </row>
    <row r="39" ht="15.75" customHeight="1">
      <c r="A39" s="17">
        <v>1.0</v>
      </c>
      <c r="B39" s="18"/>
      <c r="C39" s="16"/>
      <c r="D39" s="18"/>
      <c r="E39" s="15"/>
      <c r="F39" s="15"/>
      <c r="G39" s="16"/>
      <c r="H39" s="18"/>
      <c r="I39" s="16"/>
    </row>
    <row r="40" ht="15.75" customHeight="1">
      <c r="A40" s="17">
        <v>2.0</v>
      </c>
      <c r="B40" s="18"/>
      <c r="C40" s="16"/>
      <c r="D40" s="18"/>
      <c r="E40" s="15"/>
      <c r="F40" s="15"/>
      <c r="G40" s="16"/>
      <c r="H40" s="18"/>
      <c r="I40" s="16"/>
    </row>
    <row r="41" ht="15.75" customHeight="1">
      <c r="A41" s="17">
        <v>3.0</v>
      </c>
      <c r="B41" s="18"/>
      <c r="C41" s="16"/>
      <c r="D41" s="18"/>
      <c r="E41" s="15"/>
      <c r="F41" s="15"/>
      <c r="G41" s="16"/>
      <c r="H41" s="18"/>
      <c r="I41" s="16"/>
    </row>
    <row r="42" ht="12.75" customHeight="1">
      <c r="A42" s="18"/>
      <c r="B42" s="15"/>
      <c r="C42" s="15"/>
      <c r="D42" s="15"/>
      <c r="E42" s="15"/>
      <c r="F42" s="15"/>
      <c r="G42" s="15"/>
      <c r="H42" s="15"/>
      <c r="I42" s="16"/>
    </row>
    <row r="43" ht="22.5" customHeight="1">
      <c r="A43" s="4" t="s">
        <v>31</v>
      </c>
      <c r="B43" s="5"/>
      <c r="C43" s="5"/>
      <c r="D43" s="5"/>
      <c r="E43" s="5"/>
      <c r="F43" s="5"/>
      <c r="G43" s="5"/>
      <c r="H43" s="5"/>
      <c r="I43" s="6"/>
    </row>
    <row r="44" ht="15.75" customHeight="1">
      <c r="A44" s="19" t="s">
        <v>32</v>
      </c>
      <c r="B44" s="12" t="s">
        <v>33</v>
      </c>
      <c r="C44" s="5"/>
      <c r="D44" s="6"/>
      <c r="E44" s="19" t="s">
        <v>34</v>
      </c>
      <c r="F44" s="19" t="s">
        <v>35</v>
      </c>
      <c r="G44" s="12" t="s">
        <v>36</v>
      </c>
      <c r="H44" s="6"/>
      <c r="I44" s="19" t="s">
        <v>37</v>
      </c>
    </row>
    <row r="45" ht="15.75" customHeight="1">
      <c r="A45" s="19">
        <v>1.0</v>
      </c>
      <c r="B45" s="12" t="s">
        <v>38</v>
      </c>
      <c r="C45" s="5"/>
      <c r="D45" s="6"/>
      <c r="E45" s="21"/>
      <c r="F45" s="5"/>
      <c r="G45" s="5"/>
      <c r="H45" s="6"/>
      <c r="I45" s="22"/>
    </row>
    <row r="46" ht="15.75" customHeight="1">
      <c r="A46" s="23">
        <v>44562.0</v>
      </c>
      <c r="B46" s="24" t="s">
        <v>39</v>
      </c>
      <c r="C46" s="5"/>
      <c r="D46" s="6"/>
      <c r="E46" s="17"/>
      <c r="F46" s="17"/>
      <c r="G46" s="24">
        <f t="shared" ref="G46:G48" si="1">E46+F46</f>
        <v>0</v>
      </c>
      <c r="H46" s="6"/>
      <c r="I46" s="17"/>
    </row>
    <row r="47" ht="15.75" customHeight="1">
      <c r="A47" s="23">
        <v>44593.0</v>
      </c>
      <c r="B47" s="24" t="s">
        <v>40</v>
      </c>
      <c r="C47" s="5"/>
      <c r="D47" s="6"/>
      <c r="E47" s="17"/>
      <c r="F47" s="17"/>
      <c r="G47" s="24">
        <f t="shared" si="1"/>
        <v>0</v>
      </c>
      <c r="H47" s="6"/>
      <c r="I47" s="17"/>
    </row>
    <row r="48" ht="15.75" customHeight="1">
      <c r="A48" s="23">
        <v>44621.0</v>
      </c>
      <c r="B48" s="24" t="s">
        <v>41</v>
      </c>
      <c r="C48" s="5"/>
      <c r="D48" s="6"/>
      <c r="E48" s="17"/>
      <c r="F48" s="17"/>
      <c r="G48" s="24">
        <f t="shared" si="1"/>
        <v>0</v>
      </c>
      <c r="H48" s="6"/>
      <c r="I48" s="17"/>
    </row>
    <row r="49" ht="15.75" customHeight="1">
      <c r="A49" s="18"/>
      <c r="B49" s="15"/>
      <c r="C49" s="15"/>
      <c r="D49" s="15"/>
      <c r="E49" s="15"/>
      <c r="F49" s="15"/>
      <c r="G49" s="15"/>
      <c r="H49" s="15"/>
      <c r="I49" s="16"/>
    </row>
    <row r="50" ht="15.75" customHeight="1">
      <c r="A50" s="19">
        <v>2.0</v>
      </c>
      <c r="B50" s="12" t="s">
        <v>42</v>
      </c>
      <c r="C50" s="5"/>
      <c r="D50" s="6"/>
      <c r="E50" s="21"/>
      <c r="F50" s="5"/>
      <c r="G50" s="5"/>
      <c r="H50" s="6"/>
      <c r="I50" s="22"/>
    </row>
    <row r="51" ht="15.75" customHeight="1">
      <c r="A51" s="23">
        <v>44563.0</v>
      </c>
      <c r="B51" s="24" t="s">
        <v>43</v>
      </c>
      <c r="C51" s="5"/>
      <c r="D51" s="6"/>
      <c r="E51" s="17"/>
      <c r="F51" s="17"/>
      <c r="G51" s="24">
        <f t="shared" ref="G51:G52" si="2">E51+F51</f>
        <v>0</v>
      </c>
      <c r="H51" s="6"/>
      <c r="I51" s="17"/>
    </row>
    <row r="52" ht="15.75" customHeight="1">
      <c r="A52" s="23">
        <v>44594.0</v>
      </c>
      <c r="B52" s="24" t="s">
        <v>44</v>
      </c>
      <c r="C52" s="5"/>
      <c r="D52" s="6"/>
      <c r="E52" s="17"/>
      <c r="F52" s="17"/>
      <c r="G52" s="24">
        <f t="shared" si="2"/>
        <v>0</v>
      </c>
      <c r="H52" s="6"/>
      <c r="I52" s="17"/>
    </row>
    <row r="53" ht="15.75" customHeight="1">
      <c r="A53" s="18"/>
      <c r="B53" s="15"/>
      <c r="C53" s="15"/>
      <c r="D53" s="15"/>
      <c r="E53" s="15"/>
      <c r="F53" s="15"/>
      <c r="G53" s="15"/>
      <c r="H53" s="15"/>
      <c r="I53" s="16"/>
    </row>
    <row r="54" ht="15.75" customHeight="1">
      <c r="A54" s="19">
        <v>3.0</v>
      </c>
      <c r="B54" s="12" t="s">
        <v>45</v>
      </c>
      <c r="C54" s="5"/>
      <c r="D54" s="6"/>
      <c r="E54" s="21"/>
      <c r="F54" s="5"/>
      <c r="G54" s="5"/>
      <c r="H54" s="6"/>
      <c r="I54" s="22"/>
    </row>
    <row r="55" ht="15.75" customHeight="1">
      <c r="A55" s="23">
        <v>44564.0</v>
      </c>
      <c r="B55" s="24" t="s">
        <v>46</v>
      </c>
      <c r="C55" s="5"/>
      <c r="D55" s="6"/>
      <c r="E55" s="17"/>
      <c r="F55" s="17"/>
      <c r="G55" s="24">
        <f t="shared" ref="G55:G58" si="3">E55+F55</f>
        <v>0</v>
      </c>
      <c r="H55" s="6"/>
      <c r="I55" s="17"/>
    </row>
    <row r="56" ht="15.75" customHeight="1">
      <c r="A56" s="23">
        <v>44595.0</v>
      </c>
      <c r="B56" s="24" t="s">
        <v>47</v>
      </c>
      <c r="C56" s="5"/>
      <c r="D56" s="6"/>
      <c r="E56" s="17"/>
      <c r="F56" s="17"/>
      <c r="G56" s="24">
        <f t="shared" si="3"/>
        <v>0</v>
      </c>
      <c r="H56" s="6"/>
      <c r="I56" s="17"/>
    </row>
    <row r="57" ht="15.75" customHeight="1">
      <c r="A57" s="23">
        <v>44623.0</v>
      </c>
      <c r="B57" s="24" t="s">
        <v>48</v>
      </c>
      <c r="C57" s="5"/>
      <c r="D57" s="6"/>
      <c r="E57" s="17"/>
      <c r="F57" s="17"/>
      <c r="G57" s="24">
        <f t="shared" si="3"/>
        <v>0</v>
      </c>
      <c r="H57" s="6"/>
      <c r="I57" s="17"/>
    </row>
    <row r="58" ht="15.75" customHeight="1">
      <c r="A58" s="23">
        <v>44654.0</v>
      </c>
      <c r="B58" s="24" t="s">
        <v>44</v>
      </c>
      <c r="C58" s="5"/>
      <c r="D58" s="6"/>
      <c r="E58" s="17"/>
      <c r="F58" s="17"/>
      <c r="G58" s="24">
        <f t="shared" si="3"/>
        <v>0</v>
      </c>
      <c r="H58" s="6"/>
      <c r="I58" s="17"/>
    </row>
    <row r="59" ht="15.75" customHeight="1">
      <c r="A59" s="17"/>
      <c r="B59" s="25" t="s">
        <v>49</v>
      </c>
      <c r="C59" s="5"/>
      <c r="D59" s="6"/>
      <c r="E59" s="17"/>
      <c r="F59" s="17"/>
      <c r="G59" s="24"/>
      <c r="H59" s="6"/>
      <c r="I59" s="17"/>
    </row>
    <row r="60" ht="14.25" customHeight="1">
      <c r="A60" s="18"/>
      <c r="B60" s="15"/>
      <c r="C60" s="15"/>
      <c r="D60" s="15"/>
      <c r="E60" s="15"/>
      <c r="F60" s="15"/>
      <c r="G60" s="15"/>
      <c r="H60" s="15"/>
      <c r="I60" s="16"/>
    </row>
    <row r="61" ht="22.5" customHeight="1">
      <c r="A61" s="4" t="s">
        <v>50</v>
      </c>
      <c r="B61" s="5"/>
      <c r="C61" s="5"/>
      <c r="D61" s="5"/>
      <c r="E61" s="5"/>
      <c r="F61" s="5"/>
      <c r="G61" s="5"/>
      <c r="H61" s="5"/>
      <c r="I61" s="6"/>
    </row>
    <row r="62" ht="15.75" customHeight="1">
      <c r="A62" s="19" t="s">
        <v>51</v>
      </c>
      <c r="B62" s="19" t="s">
        <v>52</v>
      </c>
      <c r="C62" s="19" t="s">
        <v>14</v>
      </c>
      <c r="D62" s="19" t="s">
        <v>53</v>
      </c>
      <c r="E62" s="19" t="s">
        <v>54</v>
      </c>
      <c r="F62" s="19" t="s">
        <v>55</v>
      </c>
      <c r="G62" s="19" t="s">
        <v>56</v>
      </c>
      <c r="H62" s="12" t="s">
        <v>57</v>
      </c>
      <c r="I62" s="6"/>
    </row>
    <row r="63" ht="22.5" customHeight="1">
      <c r="A63" s="26">
        <v>1.0</v>
      </c>
      <c r="B63" s="27" t="s">
        <v>58</v>
      </c>
      <c r="C63" s="5"/>
      <c r="D63" s="5"/>
      <c r="E63" s="5"/>
      <c r="F63" s="5"/>
      <c r="G63" s="5"/>
      <c r="H63" s="5"/>
      <c r="I63" s="6"/>
    </row>
    <row r="64" ht="15.75" customHeight="1">
      <c r="A64" s="23">
        <v>44562.0</v>
      </c>
      <c r="B64" s="17"/>
      <c r="C64" s="17"/>
      <c r="D64" s="17"/>
      <c r="E64" s="17"/>
      <c r="F64" s="28"/>
      <c r="G64" s="28">
        <f t="shared" ref="G64:G68" si="4">C64*E64*F64</f>
        <v>0</v>
      </c>
      <c r="H64" s="18"/>
      <c r="I64" s="16"/>
    </row>
    <row r="65" ht="15.75" customHeight="1">
      <c r="A65" s="23">
        <v>44593.0</v>
      </c>
      <c r="B65" s="17"/>
      <c r="C65" s="17"/>
      <c r="D65" s="17"/>
      <c r="E65" s="17"/>
      <c r="F65" s="28"/>
      <c r="G65" s="28">
        <f t="shared" si="4"/>
        <v>0</v>
      </c>
      <c r="H65" s="18"/>
      <c r="I65" s="16"/>
    </row>
    <row r="66" ht="15.75" customHeight="1">
      <c r="A66" s="23">
        <v>44621.0</v>
      </c>
      <c r="B66" s="17"/>
      <c r="C66" s="17"/>
      <c r="D66" s="17"/>
      <c r="E66" s="17"/>
      <c r="F66" s="28"/>
      <c r="G66" s="28">
        <f t="shared" si="4"/>
        <v>0</v>
      </c>
      <c r="H66" s="18"/>
      <c r="I66" s="16"/>
    </row>
    <row r="67" ht="15.75" customHeight="1">
      <c r="A67" s="23">
        <v>44652.0</v>
      </c>
      <c r="B67" s="17"/>
      <c r="C67" s="17"/>
      <c r="D67" s="17"/>
      <c r="E67" s="17"/>
      <c r="F67" s="28"/>
      <c r="G67" s="28">
        <f t="shared" si="4"/>
        <v>0</v>
      </c>
      <c r="H67" s="18"/>
      <c r="I67" s="16"/>
    </row>
    <row r="68" ht="15.75" customHeight="1">
      <c r="A68" s="23">
        <v>44682.0</v>
      </c>
      <c r="B68" s="17"/>
      <c r="C68" s="17"/>
      <c r="D68" s="17"/>
      <c r="E68" s="17"/>
      <c r="F68" s="28"/>
      <c r="G68" s="28">
        <f t="shared" si="4"/>
        <v>0</v>
      </c>
      <c r="H68" s="18"/>
      <c r="I68" s="16"/>
    </row>
    <row r="69" ht="19.5" customHeight="1">
      <c r="A69" s="17"/>
      <c r="B69" s="29" t="s">
        <v>59</v>
      </c>
      <c r="C69" s="17"/>
      <c r="D69" s="17"/>
      <c r="E69" s="17"/>
      <c r="F69" s="17"/>
      <c r="G69" s="30">
        <f>SUM(G64:G68)</f>
        <v>0</v>
      </c>
      <c r="H69" s="18"/>
      <c r="I69" s="16"/>
    </row>
    <row r="70" ht="24.0" customHeight="1">
      <c r="A70" s="26">
        <v>2.0</v>
      </c>
      <c r="B70" s="27" t="s">
        <v>60</v>
      </c>
      <c r="C70" s="5"/>
      <c r="D70" s="5"/>
      <c r="E70" s="5"/>
      <c r="F70" s="5"/>
      <c r="G70" s="5"/>
      <c r="H70" s="5"/>
      <c r="I70" s="6"/>
    </row>
    <row r="71" ht="15.75" customHeight="1">
      <c r="A71" s="23">
        <v>44563.0</v>
      </c>
      <c r="B71" s="17"/>
      <c r="C71" s="17"/>
      <c r="D71" s="17"/>
      <c r="E71" s="17"/>
      <c r="F71" s="17"/>
      <c r="G71" s="28">
        <f t="shared" ref="G71:G75" si="5">C71*E71*F71</f>
        <v>0</v>
      </c>
      <c r="H71" s="18"/>
      <c r="I71" s="16"/>
    </row>
    <row r="72" ht="15.75" customHeight="1">
      <c r="A72" s="23">
        <v>44594.0</v>
      </c>
      <c r="B72" s="17"/>
      <c r="C72" s="17"/>
      <c r="D72" s="17"/>
      <c r="E72" s="17"/>
      <c r="F72" s="17"/>
      <c r="G72" s="28">
        <f t="shared" si="5"/>
        <v>0</v>
      </c>
      <c r="H72" s="18"/>
      <c r="I72" s="16"/>
    </row>
    <row r="73" ht="15.75" customHeight="1">
      <c r="A73" s="23">
        <v>44622.0</v>
      </c>
      <c r="B73" s="17"/>
      <c r="C73" s="17"/>
      <c r="D73" s="17"/>
      <c r="E73" s="17"/>
      <c r="F73" s="17"/>
      <c r="G73" s="28">
        <f t="shared" si="5"/>
        <v>0</v>
      </c>
      <c r="H73" s="18"/>
      <c r="I73" s="16"/>
    </row>
    <row r="74" ht="15.75" customHeight="1">
      <c r="A74" s="23">
        <v>44653.0</v>
      </c>
      <c r="B74" s="17"/>
      <c r="C74" s="17"/>
      <c r="D74" s="17"/>
      <c r="E74" s="17"/>
      <c r="F74" s="17"/>
      <c r="G74" s="28">
        <f t="shared" si="5"/>
        <v>0</v>
      </c>
      <c r="H74" s="18"/>
      <c r="I74" s="16"/>
    </row>
    <row r="75" ht="15.75" customHeight="1">
      <c r="A75" s="23">
        <v>44683.0</v>
      </c>
      <c r="B75" s="17"/>
      <c r="C75" s="17"/>
      <c r="D75" s="17"/>
      <c r="E75" s="17"/>
      <c r="F75" s="17"/>
      <c r="G75" s="28">
        <f t="shared" si="5"/>
        <v>0</v>
      </c>
      <c r="H75" s="18"/>
      <c r="I75" s="16"/>
    </row>
    <row r="76" ht="15.75" customHeight="1">
      <c r="A76" s="17"/>
      <c r="B76" s="29" t="s">
        <v>59</v>
      </c>
      <c r="C76" s="17"/>
      <c r="D76" s="17"/>
      <c r="E76" s="17"/>
      <c r="F76" s="17"/>
      <c r="G76" s="30">
        <f>SUM(G71:G75)</f>
        <v>0</v>
      </c>
      <c r="H76" s="18"/>
      <c r="I76" s="16"/>
    </row>
    <row r="77" ht="21.75" customHeight="1">
      <c r="A77" s="26">
        <v>3.0</v>
      </c>
      <c r="B77" s="27" t="s">
        <v>61</v>
      </c>
      <c r="C77" s="5"/>
      <c r="D77" s="5"/>
      <c r="E77" s="5"/>
      <c r="F77" s="5"/>
      <c r="G77" s="5"/>
      <c r="H77" s="5"/>
      <c r="I77" s="6"/>
    </row>
    <row r="78" ht="15.75" customHeight="1">
      <c r="A78" s="23">
        <v>44564.0</v>
      </c>
      <c r="B78" s="17"/>
      <c r="C78" s="17"/>
      <c r="D78" s="17"/>
      <c r="E78" s="17"/>
      <c r="F78" s="28"/>
      <c r="G78" s="28">
        <f t="shared" ref="G78:G82" si="6">C78*E78*F78</f>
        <v>0</v>
      </c>
      <c r="H78" s="18"/>
      <c r="I78" s="16"/>
    </row>
    <row r="79" ht="15.75" customHeight="1">
      <c r="A79" s="23">
        <v>44595.0</v>
      </c>
      <c r="B79" s="17"/>
      <c r="C79" s="17"/>
      <c r="D79" s="17"/>
      <c r="E79" s="17"/>
      <c r="F79" s="28"/>
      <c r="G79" s="28">
        <f t="shared" si="6"/>
        <v>0</v>
      </c>
      <c r="H79" s="18"/>
      <c r="I79" s="16"/>
    </row>
    <row r="80" ht="15.75" customHeight="1">
      <c r="A80" s="23">
        <v>44623.0</v>
      </c>
      <c r="B80" s="17"/>
      <c r="C80" s="17"/>
      <c r="D80" s="17"/>
      <c r="E80" s="17"/>
      <c r="F80" s="28"/>
      <c r="G80" s="28">
        <f t="shared" si="6"/>
        <v>0</v>
      </c>
      <c r="H80" s="18"/>
      <c r="I80" s="16"/>
    </row>
    <row r="81" ht="15.75" customHeight="1">
      <c r="A81" s="23">
        <v>44654.0</v>
      </c>
      <c r="B81" s="17"/>
      <c r="C81" s="17"/>
      <c r="D81" s="17"/>
      <c r="E81" s="17"/>
      <c r="F81" s="28"/>
      <c r="G81" s="28">
        <f t="shared" si="6"/>
        <v>0</v>
      </c>
      <c r="H81" s="18"/>
      <c r="I81" s="16"/>
    </row>
    <row r="82" ht="15.75" customHeight="1">
      <c r="A82" s="23">
        <v>44684.0</v>
      </c>
      <c r="B82" s="17"/>
      <c r="C82" s="17"/>
      <c r="D82" s="17"/>
      <c r="E82" s="17"/>
      <c r="F82" s="28"/>
      <c r="G82" s="28">
        <f t="shared" si="6"/>
        <v>0</v>
      </c>
      <c r="H82" s="18"/>
      <c r="I82" s="16"/>
    </row>
    <row r="83" ht="19.5" customHeight="1">
      <c r="A83" s="18"/>
      <c r="B83" s="15"/>
      <c r="C83" s="15"/>
      <c r="D83" s="15"/>
      <c r="E83" s="15"/>
      <c r="F83" s="16"/>
      <c r="G83" s="30">
        <f>SUM(G78:G82)</f>
        <v>0</v>
      </c>
      <c r="H83" s="18"/>
      <c r="I83" s="16"/>
    </row>
    <row r="84" ht="21.0" customHeight="1">
      <c r="A84" s="26">
        <v>4.0</v>
      </c>
      <c r="B84" s="27" t="s">
        <v>62</v>
      </c>
      <c r="C84" s="5"/>
      <c r="D84" s="5"/>
      <c r="E84" s="5"/>
      <c r="F84" s="5"/>
      <c r="G84" s="5"/>
      <c r="H84" s="5"/>
      <c r="I84" s="6"/>
    </row>
    <row r="85" ht="15.75" customHeight="1">
      <c r="A85" s="23">
        <v>44565.0</v>
      </c>
      <c r="B85" s="17"/>
      <c r="C85" s="17"/>
      <c r="D85" s="17"/>
      <c r="E85" s="17"/>
      <c r="F85" s="28"/>
      <c r="G85" s="28">
        <f t="shared" ref="G85:G87" si="7">C85*E85*F85</f>
        <v>0</v>
      </c>
      <c r="H85" s="18"/>
      <c r="I85" s="16"/>
    </row>
    <row r="86" ht="15.75" customHeight="1">
      <c r="A86" s="23">
        <v>44596.0</v>
      </c>
      <c r="B86" s="17"/>
      <c r="C86" s="17"/>
      <c r="D86" s="17"/>
      <c r="E86" s="17"/>
      <c r="F86" s="28"/>
      <c r="G86" s="28">
        <f t="shared" si="7"/>
        <v>0</v>
      </c>
      <c r="H86" s="18"/>
      <c r="I86" s="16"/>
    </row>
    <row r="87" ht="15.75" customHeight="1">
      <c r="A87" s="17"/>
      <c r="B87" s="29" t="s">
        <v>59</v>
      </c>
      <c r="C87" s="17"/>
      <c r="D87" s="17"/>
      <c r="E87" s="17"/>
      <c r="F87" s="28"/>
      <c r="G87" s="28">
        <f t="shared" si="7"/>
        <v>0</v>
      </c>
      <c r="H87" s="18"/>
      <c r="I87" s="16"/>
    </row>
    <row r="88" ht="15.75" customHeight="1">
      <c r="A88" s="17"/>
      <c r="B88" s="29" t="s">
        <v>63</v>
      </c>
      <c r="C88" s="17"/>
      <c r="D88" s="17"/>
      <c r="E88" s="17"/>
      <c r="F88" s="17"/>
      <c r="G88" s="30">
        <f>SUM(G85:G87)</f>
        <v>0</v>
      </c>
      <c r="H88" s="18"/>
      <c r="I88" s="16"/>
    </row>
    <row r="89" ht="15.75" customHeight="1">
      <c r="A89" s="18"/>
      <c r="B89" s="15"/>
      <c r="C89" s="15"/>
      <c r="D89" s="15"/>
      <c r="E89" s="15"/>
      <c r="F89" s="15"/>
      <c r="G89" s="15"/>
      <c r="H89" s="15"/>
      <c r="I89" s="16"/>
    </row>
    <row r="90" ht="21.75" customHeight="1">
      <c r="A90" s="4" t="s">
        <v>64</v>
      </c>
      <c r="B90" s="5"/>
      <c r="C90" s="5"/>
      <c r="D90" s="5"/>
      <c r="E90" s="5"/>
      <c r="F90" s="5"/>
      <c r="G90" s="5"/>
      <c r="H90" s="5"/>
      <c r="I90" s="6"/>
    </row>
    <row r="91" ht="34.5" customHeight="1">
      <c r="A91" s="31" t="s">
        <v>65</v>
      </c>
      <c r="B91" s="5"/>
      <c r="C91" s="5"/>
      <c r="D91" s="5"/>
      <c r="E91" s="5"/>
      <c r="F91" s="5"/>
      <c r="G91" s="5"/>
      <c r="H91" s="5"/>
      <c r="I91" s="6"/>
    </row>
    <row r="92" ht="15.75" customHeight="1">
      <c r="A92" s="19" t="s">
        <v>66</v>
      </c>
      <c r="B92" s="19" t="s">
        <v>67</v>
      </c>
      <c r="C92" s="12" t="s">
        <v>68</v>
      </c>
      <c r="D92" s="5"/>
      <c r="E92" s="5"/>
      <c r="F92" s="5"/>
      <c r="G92" s="5"/>
      <c r="H92" s="5"/>
      <c r="I92" s="6"/>
    </row>
    <row r="93" ht="15.75" customHeight="1">
      <c r="A93" s="17">
        <v>1.0</v>
      </c>
      <c r="B93" s="17" t="s">
        <v>58</v>
      </c>
      <c r="C93" s="18"/>
      <c r="D93" s="15"/>
      <c r="E93" s="15"/>
      <c r="F93" s="15"/>
      <c r="G93" s="15"/>
      <c r="H93" s="15"/>
      <c r="I93" s="16"/>
    </row>
    <row r="94" ht="15.75" customHeight="1">
      <c r="A94" s="17">
        <v>2.0</v>
      </c>
      <c r="B94" s="17" t="s">
        <v>60</v>
      </c>
      <c r="C94" s="18"/>
      <c r="D94" s="15"/>
      <c r="E94" s="15"/>
      <c r="F94" s="15"/>
      <c r="G94" s="15"/>
      <c r="H94" s="15"/>
      <c r="I94" s="16"/>
    </row>
    <row r="95" ht="15.75" customHeight="1">
      <c r="A95" s="17">
        <v>3.0</v>
      </c>
      <c r="B95" s="17" t="s">
        <v>61</v>
      </c>
      <c r="C95" s="18"/>
      <c r="D95" s="15"/>
      <c r="E95" s="15"/>
      <c r="F95" s="15"/>
      <c r="G95" s="15"/>
      <c r="H95" s="15"/>
      <c r="I95" s="16"/>
    </row>
    <row r="96" ht="22.5" customHeight="1">
      <c r="A96" s="17">
        <v>4.0</v>
      </c>
      <c r="B96" s="17" t="s">
        <v>44</v>
      </c>
      <c r="C96" s="18"/>
      <c r="D96" s="15"/>
      <c r="E96" s="15"/>
      <c r="F96" s="15"/>
      <c r="G96" s="15"/>
      <c r="H96" s="15"/>
      <c r="I96" s="16"/>
    </row>
    <row r="97" ht="15.75" customHeight="1">
      <c r="A97" s="25" t="s">
        <v>69</v>
      </c>
      <c r="B97" s="6"/>
      <c r="C97" s="18"/>
      <c r="D97" s="15"/>
      <c r="E97" s="15"/>
      <c r="F97" s="15"/>
      <c r="G97" s="15"/>
      <c r="H97" s="15"/>
      <c r="I97" s="16"/>
    </row>
    <row r="98" ht="15.75" customHeight="1">
      <c r="A98" s="18"/>
      <c r="B98" s="15"/>
      <c r="C98" s="15"/>
      <c r="D98" s="15"/>
      <c r="E98" s="15"/>
      <c r="F98" s="15"/>
      <c r="G98" s="15"/>
      <c r="H98" s="15"/>
      <c r="I98" s="16"/>
    </row>
    <row r="99" ht="23.25" customHeight="1">
      <c r="A99" s="4" t="s">
        <v>70</v>
      </c>
      <c r="B99" s="5"/>
      <c r="C99" s="5"/>
      <c r="D99" s="5"/>
      <c r="E99" s="5"/>
      <c r="F99" s="5"/>
      <c r="G99" s="5"/>
      <c r="H99" s="5"/>
      <c r="I99" s="6"/>
    </row>
    <row r="100" ht="15.75" customHeight="1">
      <c r="A100" s="19" t="s">
        <v>6</v>
      </c>
      <c r="B100" s="19" t="s">
        <v>71</v>
      </c>
      <c r="C100" s="19" t="s">
        <v>72</v>
      </c>
      <c r="D100" s="19" t="s">
        <v>73</v>
      </c>
      <c r="E100" s="19" t="s">
        <v>74</v>
      </c>
      <c r="F100" s="19" t="s">
        <v>75</v>
      </c>
      <c r="G100" s="19" t="s">
        <v>76</v>
      </c>
      <c r="H100" s="19" t="s">
        <v>77</v>
      </c>
      <c r="I100" s="19" t="s">
        <v>78</v>
      </c>
    </row>
    <row r="101" ht="21.0" customHeight="1">
      <c r="A101" s="26">
        <v>1.0</v>
      </c>
      <c r="B101" s="27" t="s">
        <v>58</v>
      </c>
      <c r="C101" s="5"/>
      <c r="D101" s="5"/>
      <c r="E101" s="5"/>
      <c r="F101" s="5"/>
      <c r="G101" s="5"/>
      <c r="H101" s="5"/>
      <c r="I101" s="6"/>
    </row>
    <row r="102" ht="15.75" customHeight="1">
      <c r="A102" s="32">
        <v>44562.0</v>
      </c>
      <c r="B102" s="33"/>
      <c r="C102" s="34"/>
      <c r="D102" s="34"/>
      <c r="E102" s="34"/>
      <c r="F102" s="34"/>
      <c r="G102" s="34"/>
      <c r="H102" s="35"/>
      <c r="I102" s="34"/>
    </row>
    <row r="103" ht="15.75" customHeight="1">
      <c r="A103" s="32">
        <v>44593.0</v>
      </c>
      <c r="B103" s="33"/>
      <c r="C103" s="34"/>
      <c r="D103" s="34"/>
      <c r="E103" s="34"/>
      <c r="F103" s="34"/>
      <c r="G103" s="34"/>
      <c r="H103" s="34"/>
      <c r="I103" s="34"/>
    </row>
    <row r="104" ht="15.75" customHeight="1">
      <c r="A104" s="32">
        <v>44621.0</v>
      </c>
      <c r="B104" s="33"/>
      <c r="C104" s="34"/>
      <c r="D104" s="34"/>
      <c r="E104" s="34"/>
      <c r="F104" s="34"/>
      <c r="G104" s="34"/>
      <c r="H104" s="34"/>
      <c r="I104" s="34"/>
    </row>
    <row r="105" ht="15.75" customHeight="1">
      <c r="A105" s="32">
        <v>44652.0</v>
      </c>
      <c r="B105" s="33"/>
      <c r="C105" s="34"/>
      <c r="D105" s="34"/>
      <c r="E105" s="34"/>
      <c r="F105" s="34"/>
      <c r="G105" s="34"/>
      <c r="H105" s="34"/>
      <c r="I105" s="34"/>
    </row>
    <row r="106" ht="15.75" customHeight="1">
      <c r="A106" s="32">
        <v>44682.0</v>
      </c>
      <c r="B106" s="33"/>
      <c r="C106" s="34"/>
      <c r="D106" s="34"/>
      <c r="E106" s="34"/>
      <c r="F106" s="34"/>
      <c r="G106" s="34"/>
      <c r="H106" s="34"/>
      <c r="I106" s="34"/>
    </row>
    <row r="107" ht="15.75" customHeight="1">
      <c r="A107" s="17"/>
      <c r="B107" s="29" t="s">
        <v>79</v>
      </c>
      <c r="C107" s="36">
        <f t="shared" ref="C107:I107" si="8">SUM(C102:C106)</f>
        <v>0</v>
      </c>
      <c r="D107" s="36">
        <f t="shared" si="8"/>
        <v>0</v>
      </c>
      <c r="E107" s="36">
        <f t="shared" si="8"/>
        <v>0</v>
      </c>
      <c r="F107" s="36">
        <f t="shared" si="8"/>
        <v>0</v>
      </c>
      <c r="G107" s="36">
        <f t="shared" si="8"/>
        <v>0</v>
      </c>
      <c r="H107" s="36">
        <f t="shared" si="8"/>
        <v>0</v>
      </c>
      <c r="I107" s="36">
        <f t="shared" si="8"/>
        <v>0</v>
      </c>
    </row>
    <row r="108" ht="20.25" customHeight="1">
      <c r="A108" s="26">
        <v>2.0</v>
      </c>
      <c r="B108" s="27" t="s">
        <v>60</v>
      </c>
      <c r="C108" s="5"/>
      <c r="D108" s="5"/>
      <c r="E108" s="5"/>
      <c r="F108" s="5"/>
      <c r="G108" s="5"/>
      <c r="H108" s="5"/>
      <c r="I108" s="6"/>
    </row>
    <row r="109" ht="15.75" customHeight="1">
      <c r="A109" s="32">
        <v>44563.0</v>
      </c>
      <c r="B109" s="33"/>
      <c r="C109" s="34"/>
      <c r="D109" s="34"/>
      <c r="E109" s="34"/>
      <c r="F109" s="34"/>
      <c r="G109" s="34"/>
      <c r="H109" s="34"/>
      <c r="I109" s="34"/>
    </row>
    <row r="110" ht="15.75" customHeight="1">
      <c r="A110" s="32">
        <v>44594.0</v>
      </c>
      <c r="B110" s="33"/>
      <c r="C110" s="34"/>
      <c r="D110" s="34"/>
      <c r="E110" s="34"/>
      <c r="F110" s="34"/>
      <c r="G110" s="34"/>
      <c r="H110" s="34"/>
      <c r="I110" s="34"/>
    </row>
    <row r="111" ht="15.75" customHeight="1">
      <c r="A111" s="32">
        <v>44622.0</v>
      </c>
      <c r="B111" s="33"/>
      <c r="C111" s="34"/>
      <c r="D111" s="34"/>
      <c r="E111" s="34"/>
      <c r="F111" s="34"/>
      <c r="G111" s="34"/>
      <c r="H111" s="34"/>
      <c r="I111" s="34"/>
    </row>
    <row r="112" ht="15.75" customHeight="1">
      <c r="A112" s="17"/>
      <c r="B112" s="29" t="s">
        <v>79</v>
      </c>
      <c r="C112" s="36">
        <f t="shared" ref="C112:I112" si="9">SUM(C109:C111)</f>
        <v>0</v>
      </c>
      <c r="D112" s="36">
        <f t="shared" si="9"/>
        <v>0</v>
      </c>
      <c r="E112" s="36">
        <f t="shared" si="9"/>
        <v>0</v>
      </c>
      <c r="F112" s="36">
        <f t="shared" si="9"/>
        <v>0</v>
      </c>
      <c r="G112" s="36">
        <f t="shared" si="9"/>
        <v>0</v>
      </c>
      <c r="H112" s="36">
        <f t="shared" si="9"/>
        <v>0</v>
      </c>
      <c r="I112" s="36">
        <f t="shared" si="9"/>
        <v>0</v>
      </c>
    </row>
    <row r="113" ht="20.25" customHeight="1">
      <c r="A113" s="26">
        <v>3.0</v>
      </c>
      <c r="B113" s="27" t="s">
        <v>61</v>
      </c>
      <c r="C113" s="5"/>
      <c r="D113" s="5"/>
      <c r="E113" s="5"/>
      <c r="F113" s="5"/>
      <c r="G113" s="5"/>
      <c r="H113" s="5"/>
      <c r="I113" s="6"/>
    </row>
    <row r="114" ht="15.75" customHeight="1">
      <c r="A114" s="32">
        <v>44564.0</v>
      </c>
      <c r="B114" s="33"/>
      <c r="C114" s="34"/>
      <c r="D114" s="34"/>
      <c r="E114" s="34"/>
      <c r="F114" s="34"/>
      <c r="G114" s="34"/>
      <c r="H114" s="34"/>
      <c r="I114" s="34"/>
    </row>
    <row r="115" ht="15.75" customHeight="1">
      <c r="A115" s="32">
        <v>44595.0</v>
      </c>
      <c r="B115" s="33"/>
      <c r="C115" s="34"/>
      <c r="D115" s="34"/>
      <c r="E115" s="34"/>
      <c r="F115" s="34"/>
      <c r="G115" s="34"/>
      <c r="H115" s="34"/>
      <c r="I115" s="34"/>
    </row>
    <row r="116" ht="15.75" customHeight="1">
      <c r="A116" s="32">
        <v>44988.0</v>
      </c>
      <c r="B116" s="33"/>
      <c r="C116" s="34"/>
      <c r="D116" s="34"/>
      <c r="E116" s="34"/>
      <c r="F116" s="34"/>
      <c r="G116" s="34"/>
      <c r="H116" s="34"/>
      <c r="I116" s="34"/>
    </row>
    <row r="117" ht="15.75" customHeight="1">
      <c r="A117" s="17"/>
      <c r="B117" s="29" t="s">
        <v>79</v>
      </c>
      <c r="C117" s="36">
        <f t="shared" ref="C117:I117" si="10">SUM(C114:C116)</f>
        <v>0</v>
      </c>
      <c r="D117" s="36">
        <f t="shared" si="10"/>
        <v>0</v>
      </c>
      <c r="E117" s="36">
        <f t="shared" si="10"/>
        <v>0</v>
      </c>
      <c r="F117" s="36">
        <f t="shared" si="10"/>
        <v>0</v>
      </c>
      <c r="G117" s="36">
        <f t="shared" si="10"/>
        <v>0</v>
      </c>
      <c r="H117" s="36">
        <f t="shared" si="10"/>
        <v>0</v>
      </c>
      <c r="I117" s="36">
        <f t="shared" si="10"/>
        <v>0</v>
      </c>
    </row>
    <row r="118" ht="21.0" customHeight="1">
      <c r="A118" s="26">
        <v>4.0</v>
      </c>
      <c r="B118" s="27" t="s">
        <v>62</v>
      </c>
      <c r="C118" s="5"/>
      <c r="D118" s="5"/>
      <c r="E118" s="5"/>
      <c r="F118" s="5"/>
      <c r="G118" s="5"/>
      <c r="H118" s="5"/>
      <c r="I118" s="6"/>
    </row>
    <row r="119" ht="15.75" customHeight="1">
      <c r="A119" s="32">
        <v>44565.0</v>
      </c>
      <c r="B119" s="33"/>
      <c r="C119" s="34"/>
      <c r="D119" s="34"/>
      <c r="E119" s="34"/>
      <c r="F119" s="34"/>
      <c r="G119" s="34"/>
      <c r="H119" s="34"/>
      <c r="I119" s="34"/>
    </row>
    <row r="120" ht="15.75" customHeight="1">
      <c r="A120" s="32">
        <v>44961.0</v>
      </c>
      <c r="B120" s="33"/>
      <c r="C120" s="34"/>
      <c r="D120" s="34"/>
      <c r="E120" s="34"/>
      <c r="F120" s="34"/>
      <c r="G120" s="34"/>
      <c r="H120" s="34"/>
      <c r="I120" s="34"/>
    </row>
    <row r="121" ht="15.75" customHeight="1">
      <c r="A121" s="32">
        <v>44989.0</v>
      </c>
      <c r="B121" s="33"/>
      <c r="C121" s="34"/>
      <c r="D121" s="34"/>
      <c r="E121" s="34"/>
      <c r="F121" s="34"/>
      <c r="G121" s="34"/>
      <c r="H121" s="34"/>
      <c r="I121" s="34"/>
    </row>
    <row r="122" ht="15.75" customHeight="1">
      <c r="A122" s="17"/>
      <c r="B122" s="29" t="s">
        <v>79</v>
      </c>
      <c r="C122" s="36">
        <f t="shared" ref="C122:I122" si="11">SUM(C119:C121)</f>
        <v>0</v>
      </c>
      <c r="D122" s="36">
        <f t="shared" si="11"/>
        <v>0</v>
      </c>
      <c r="E122" s="36">
        <f t="shared" si="11"/>
        <v>0</v>
      </c>
      <c r="F122" s="36">
        <f t="shared" si="11"/>
        <v>0</v>
      </c>
      <c r="G122" s="36">
        <f t="shared" si="11"/>
        <v>0</v>
      </c>
      <c r="H122" s="36">
        <f t="shared" si="11"/>
        <v>0</v>
      </c>
      <c r="I122" s="36">
        <f t="shared" si="11"/>
        <v>0</v>
      </c>
    </row>
    <row r="123" ht="15.75" customHeight="1">
      <c r="A123" s="37"/>
      <c r="B123" s="38" t="s">
        <v>80</v>
      </c>
      <c r="C123" s="39">
        <f t="shared" ref="C123:I123" si="12">C107+C112+C117+C122</f>
        <v>0</v>
      </c>
      <c r="D123" s="39">
        <f t="shared" si="12"/>
        <v>0</v>
      </c>
      <c r="E123" s="39">
        <f t="shared" si="12"/>
        <v>0</v>
      </c>
      <c r="F123" s="39">
        <f t="shared" si="12"/>
        <v>0</v>
      </c>
      <c r="G123" s="39">
        <f t="shared" si="12"/>
        <v>0</v>
      </c>
      <c r="H123" s="39">
        <f t="shared" si="12"/>
        <v>0</v>
      </c>
      <c r="I123" s="39">
        <f t="shared" si="12"/>
        <v>0</v>
      </c>
    </row>
    <row r="124" ht="21.75" customHeight="1">
      <c r="A124" s="37"/>
      <c r="B124" s="38" t="s">
        <v>81</v>
      </c>
      <c r="C124" s="40">
        <f>SUM(C123:I123)</f>
        <v>0</v>
      </c>
      <c r="D124" s="5"/>
      <c r="E124" s="5"/>
      <c r="F124" s="5"/>
      <c r="G124" s="5"/>
      <c r="H124" s="5"/>
      <c r="I124" s="6"/>
    </row>
    <row r="125" ht="76.5" customHeight="1">
      <c r="A125" s="41" t="s">
        <v>82</v>
      </c>
      <c r="B125" s="5"/>
      <c r="C125" s="5"/>
      <c r="D125" s="5"/>
      <c r="E125" s="5"/>
      <c r="F125" s="5"/>
      <c r="G125" s="5"/>
      <c r="H125" s="5"/>
      <c r="I125" s="6"/>
    </row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65">
    <mergeCell ref="F20:G20"/>
    <mergeCell ref="F21:G21"/>
    <mergeCell ref="A22:I22"/>
    <mergeCell ref="A23:I23"/>
    <mergeCell ref="C24:D24"/>
    <mergeCell ref="E24:F24"/>
    <mergeCell ref="G24:I24"/>
    <mergeCell ref="A24:B24"/>
    <mergeCell ref="A25:B25"/>
    <mergeCell ref="C25:D25"/>
    <mergeCell ref="E25:F25"/>
    <mergeCell ref="G25:I25"/>
    <mergeCell ref="A26:B26"/>
    <mergeCell ref="C26:D26"/>
    <mergeCell ref="A1:I1"/>
    <mergeCell ref="A2:I2"/>
    <mergeCell ref="A3:I3"/>
    <mergeCell ref="A4:I4"/>
    <mergeCell ref="A5:I5"/>
    <mergeCell ref="A6:I6"/>
    <mergeCell ref="A7:I7"/>
    <mergeCell ref="F10:G10"/>
    <mergeCell ref="H10:I10"/>
    <mergeCell ref="A8:A9"/>
    <mergeCell ref="B8:B9"/>
    <mergeCell ref="C8:E9"/>
    <mergeCell ref="F8:I8"/>
    <mergeCell ref="F9:G9"/>
    <mergeCell ref="H9:I9"/>
    <mergeCell ref="C10:E10"/>
    <mergeCell ref="C11:E11"/>
    <mergeCell ref="F11:G11"/>
    <mergeCell ref="H11:I11"/>
    <mergeCell ref="C12:E12"/>
    <mergeCell ref="F12:G12"/>
    <mergeCell ref="H12:I12"/>
    <mergeCell ref="A13:I13"/>
    <mergeCell ref="A14:I14"/>
    <mergeCell ref="A15:A16"/>
    <mergeCell ref="B15:B16"/>
    <mergeCell ref="C15:D15"/>
    <mergeCell ref="E15:E16"/>
    <mergeCell ref="F15:G16"/>
    <mergeCell ref="H15:I16"/>
    <mergeCell ref="F17:G17"/>
    <mergeCell ref="H17:I17"/>
    <mergeCell ref="F18:G18"/>
    <mergeCell ref="H18:I18"/>
    <mergeCell ref="F19:G19"/>
    <mergeCell ref="H19:I19"/>
    <mergeCell ref="H20:I20"/>
    <mergeCell ref="H21:I21"/>
    <mergeCell ref="C28:D28"/>
    <mergeCell ref="E28:F28"/>
    <mergeCell ref="B48:D48"/>
    <mergeCell ref="A49:I49"/>
    <mergeCell ref="B50:D50"/>
    <mergeCell ref="E50:H50"/>
    <mergeCell ref="B51:D51"/>
    <mergeCell ref="G51:H51"/>
    <mergeCell ref="G52:H52"/>
    <mergeCell ref="B52:D52"/>
    <mergeCell ref="A53:I53"/>
    <mergeCell ref="B54:D54"/>
    <mergeCell ref="E54:H54"/>
    <mergeCell ref="B55:D55"/>
    <mergeCell ref="G55:H55"/>
    <mergeCell ref="G56:H56"/>
    <mergeCell ref="B56:D56"/>
    <mergeCell ref="B57:D57"/>
    <mergeCell ref="G57:H57"/>
    <mergeCell ref="B58:D58"/>
    <mergeCell ref="G58:H58"/>
    <mergeCell ref="B59:D59"/>
    <mergeCell ref="G59:H59"/>
    <mergeCell ref="A60:I60"/>
    <mergeCell ref="A61:I61"/>
    <mergeCell ref="H62:I62"/>
    <mergeCell ref="B63:I63"/>
    <mergeCell ref="H64:I64"/>
    <mergeCell ref="H65:I65"/>
    <mergeCell ref="H66:I66"/>
    <mergeCell ref="H67:I67"/>
    <mergeCell ref="H68:I68"/>
    <mergeCell ref="H69:I69"/>
    <mergeCell ref="B70:I70"/>
    <mergeCell ref="H71:I71"/>
    <mergeCell ref="H72:I72"/>
    <mergeCell ref="H73:I73"/>
    <mergeCell ref="H74:I74"/>
    <mergeCell ref="H75:I75"/>
    <mergeCell ref="H76:I76"/>
    <mergeCell ref="B77:I77"/>
    <mergeCell ref="H78:I78"/>
    <mergeCell ref="H79:I79"/>
    <mergeCell ref="H80:I80"/>
    <mergeCell ref="H81:I81"/>
    <mergeCell ref="H82:I82"/>
    <mergeCell ref="A83:F83"/>
    <mergeCell ref="H83:I83"/>
    <mergeCell ref="B84:I84"/>
    <mergeCell ref="H85:I85"/>
    <mergeCell ref="H86:I86"/>
    <mergeCell ref="H87:I87"/>
    <mergeCell ref="H88:I88"/>
    <mergeCell ref="A89:I89"/>
    <mergeCell ref="A90:I90"/>
    <mergeCell ref="A91:I91"/>
    <mergeCell ref="C92:I92"/>
    <mergeCell ref="C93:I93"/>
    <mergeCell ref="E26:F26"/>
    <mergeCell ref="G26:I26"/>
    <mergeCell ref="A27:B27"/>
    <mergeCell ref="C27:D27"/>
    <mergeCell ref="E27:F27"/>
    <mergeCell ref="G27:I27"/>
    <mergeCell ref="A28:B28"/>
    <mergeCell ref="G28:I28"/>
    <mergeCell ref="A29:I29"/>
    <mergeCell ref="A30:I30"/>
    <mergeCell ref="A31:A32"/>
    <mergeCell ref="B31:B32"/>
    <mergeCell ref="C31:D32"/>
    <mergeCell ref="E31:I32"/>
    <mergeCell ref="E33:I33"/>
    <mergeCell ref="E34:I34"/>
    <mergeCell ref="E35:I35"/>
    <mergeCell ref="A36:I36"/>
    <mergeCell ref="A37:I37"/>
    <mergeCell ref="D38:G38"/>
    <mergeCell ref="H38:I38"/>
    <mergeCell ref="B38:C38"/>
    <mergeCell ref="B39:C39"/>
    <mergeCell ref="D39:G39"/>
    <mergeCell ref="H39:I39"/>
    <mergeCell ref="B40:C40"/>
    <mergeCell ref="D40:G40"/>
    <mergeCell ref="H40:I40"/>
    <mergeCell ref="B41:C41"/>
    <mergeCell ref="D41:G41"/>
    <mergeCell ref="H41:I41"/>
    <mergeCell ref="A42:I42"/>
    <mergeCell ref="A43:I43"/>
    <mergeCell ref="B44:D44"/>
    <mergeCell ref="G44:H44"/>
    <mergeCell ref="B45:D45"/>
    <mergeCell ref="E45:H45"/>
    <mergeCell ref="B46:D46"/>
    <mergeCell ref="G46:H46"/>
    <mergeCell ref="B47:D47"/>
    <mergeCell ref="G47:H47"/>
    <mergeCell ref="G48:H48"/>
    <mergeCell ref="B101:I101"/>
    <mergeCell ref="B108:I108"/>
    <mergeCell ref="B113:I113"/>
    <mergeCell ref="B118:I118"/>
    <mergeCell ref="C124:I124"/>
    <mergeCell ref="A125:I125"/>
    <mergeCell ref="C94:I94"/>
    <mergeCell ref="C95:I95"/>
    <mergeCell ref="C96:I96"/>
    <mergeCell ref="A97:B97"/>
    <mergeCell ref="C97:I97"/>
    <mergeCell ref="A98:I98"/>
    <mergeCell ref="A99:I99"/>
  </mergeCells>
  <printOptions gridLines="1" horizontalCentered="1"/>
  <pageMargins bottom="0.75" footer="0.0" header="0.0" left="0.7" right="0.7" top="0.75"/>
  <pageSetup fitToHeight="0" paperSize="9" orientation="landscape" pageOrder="overThenDown"/>
  <drawing r:id="rId1"/>
</worksheet>
</file>